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570" windowWidth="19170" windowHeight="6615"/>
  </bookViews>
  <sheets>
    <sheet name="прил 1" sheetId="4" r:id="rId1"/>
  </sheets>
  <definedNames>
    <definedName name="a">#REF!</definedName>
    <definedName name="_xlnm.Print_Titles" localSheetId="0">'прил 1'!$8:$10</definedName>
    <definedName name="п">#REF!</definedName>
  </definedNames>
  <calcPr calcId="125725"/>
</workbook>
</file>

<file path=xl/calcChain.xml><?xml version="1.0" encoding="utf-8"?>
<calcChain xmlns="http://schemas.openxmlformats.org/spreadsheetml/2006/main">
  <c r="C16" i="4"/>
  <c r="C11"/>
  <c r="C32" l="1"/>
  <c r="C58" s="1"/>
  <c r="F14"/>
  <c r="F13"/>
  <c r="D11"/>
  <c r="D16" s="1"/>
  <c r="C56"/>
  <c r="C54"/>
  <c r="F56"/>
  <c r="E56"/>
  <c r="D56"/>
  <c r="F54"/>
  <c r="E54"/>
  <c r="D54"/>
  <c r="F11" l="1"/>
  <c r="F16" s="1"/>
  <c r="E11"/>
  <c r="E16" s="1"/>
  <c r="F58" l="1"/>
  <c r="D58"/>
  <c r="E58" l="1"/>
</calcChain>
</file>

<file path=xl/sharedStrings.xml><?xml version="1.0" encoding="utf-8"?>
<sst xmlns="http://schemas.openxmlformats.org/spreadsheetml/2006/main" count="63" uniqueCount="60">
  <si>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</si>
  <si>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</si>
  <si>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</si>
  <si>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</si>
  <si>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Образование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</si>
  <si>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</si>
  <si>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</si>
  <si>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</si>
  <si>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</si>
  <si>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Налоговые доходы</t>
  </si>
  <si>
    <t>Неналоговые доходы</t>
  </si>
  <si>
    <t>Показатель</t>
  </si>
  <si>
    <t>1.</t>
  </si>
  <si>
    <t xml:space="preserve">Доходы </t>
  </si>
  <si>
    <t>1.1.</t>
  </si>
  <si>
    <t>1.2.</t>
  </si>
  <si>
    <t>1.3.</t>
  </si>
  <si>
    <t>Безвозмездные перечисления</t>
  </si>
  <si>
    <t>1.4.</t>
  </si>
  <si>
    <t>Доходы от предпринимательской и иной приносящей доход деятельности</t>
  </si>
  <si>
    <t>2.</t>
  </si>
  <si>
    <t xml:space="preserve">Расходы </t>
  </si>
  <si>
    <t>Национальная оборона</t>
  </si>
  <si>
    <t>Охрана окружающей среды</t>
  </si>
  <si>
    <t>Культура, кинематография, средства массовой информации</t>
  </si>
  <si>
    <t>Межбюджетные трансферты</t>
  </si>
  <si>
    <t>Условно утвержденные расходы</t>
  </si>
  <si>
    <t>Обслуживание муниципального долга</t>
  </si>
  <si>
    <t>3.</t>
  </si>
  <si>
    <t>Профицит (+)/ дефицит (-)</t>
  </si>
  <si>
    <t>Предельный объем дефицита %</t>
  </si>
  <si>
    <t>4.</t>
  </si>
  <si>
    <t>Источники внутреннего финансирования дефицита бюджета</t>
  </si>
  <si>
    <t>Муниципальные ценные бумаги</t>
  </si>
  <si>
    <t>Кредиты кредитных организаций</t>
  </si>
  <si>
    <t>Бюджетные кредиты от других бюджетов</t>
  </si>
  <si>
    <t>Изменение остатков средств на счетах</t>
  </si>
  <si>
    <t>Иные источники</t>
  </si>
  <si>
    <t>6.1.</t>
  </si>
  <si>
    <t>Изменение остатков средств бюджета на счетах в банках (+сокращение, - прирост)</t>
  </si>
  <si>
    <t>6.2.</t>
  </si>
  <si>
    <t>Чистое изменение долга (внутреннее заимствование, муниципальные ценные бумаги, кредитные соглашения и договоры и т.д.)</t>
  </si>
  <si>
    <t>6.3.</t>
  </si>
  <si>
    <t>Поступления от продажи имущества, находящегося в муниципальной собственности (в том числе от продажи земельных участков)</t>
  </si>
  <si>
    <t>5.</t>
  </si>
  <si>
    <t>Муниципальный долг</t>
  </si>
  <si>
    <t>На начало года</t>
  </si>
  <si>
    <t>в том числе объем обязательств по муниципальным гарантиям</t>
  </si>
  <si>
    <t>На конец года</t>
  </si>
  <si>
    <t>Проверка критериев оптимального уровня муниципального долга</t>
  </si>
  <si>
    <t>Предельный объем  муниципального долга по отношению к доходам муниципального бюджета без учета финансовой помощи из  бюджетов других уровней бюджетной системы РФ. Не более утвержденного годового объема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</t>
  </si>
  <si>
    <t>Проверка критерия</t>
  </si>
  <si>
    <t>Предельный объем расходов муниципального бюджета на обслуживание муниципального долга по отношению к расходам бюджета, не более 15 %</t>
  </si>
  <si>
    <t>Предельный размер дефицита бюджета. Не более 10 % утвержденного общего годового объема доходов местного бюджета без учета утвержденного объема безвозмездных поступлений и (или) поступлений налоговых доходов по дополнительным нормативам отчислений.</t>
  </si>
  <si>
    <t>(в тыс.руб.)</t>
  </si>
  <si>
    <t>Приложение № 1</t>
  </si>
  <si>
    <t>к Распоряжению главы МО "Поселок Кысыл-Сыр"</t>
  </si>
  <si>
    <t>Среднесрочный финансовый план МО "Поселок Кысыл-Сыр" на 2017-2019 годы</t>
  </si>
  <si>
    <t>Среднесрочный финансовый план на 2017-2019 гг.</t>
  </si>
  <si>
    <t>от "15" ноября 2016г. № 223</t>
  </si>
</sst>
</file>

<file path=xl/styles.xml><?xml version="1.0" encoding="utf-8"?>
<styleSheet xmlns="http://schemas.openxmlformats.org/spreadsheetml/2006/main">
  <numFmts count="8">
    <numFmt numFmtId="164" formatCode="#,##0.0"/>
    <numFmt numFmtId="165" formatCode="#,##0.000"/>
    <numFmt numFmtId="166" formatCode="_(&quot;$&quot;* #,##0_);_(&quot;$&quot;* \(#,##0\);_(&quot;$&quot;* &quot;-&quot;_);_(@_)"/>
    <numFmt numFmtId="167" formatCode="\$#,##0.00\ ;\(\$#,##0.00\)"/>
    <numFmt numFmtId="168" formatCode="\$#,##0\ ;\(\$#,##0\)"/>
    <numFmt numFmtId="169" formatCode="_-* #,##0.00\ _k_r_-;\-* #,##0.00\ _k_r_-;_-* &quot;-&quot;??\ _k_r_-;_-@_-"/>
    <numFmt numFmtId="170" formatCode="_(* #,##0.00_);_(* \(#,##0.00\);_(* &quot;-&quot;??_);_(@_)"/>
    <numFmt numFmtId="171" formatCode="0.0"/>
  </numFmts>
  <fonts count="20">
    <font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indexed="24"/>
      <name val="Arial"/>
      <family val="2"/>
      <charset val="204"/>
    </font>
    <font>
      <sz val="10"/>
      <name val="TimesDL"/>
      <charset val="204"/>
    </font>
    <font>
      <u/>
      <sz val="10"/>
      <color indexed="20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3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10" fontId="9" fillId="0" borderId="0" applyFont="0" applyFill="0" applyBorder="0" applyAlignment="0" applyProtection="0"/>
    <xf numFmtId="0" fontId="9" fillId="0" borderId="1" applyNumberFormat="0" applyFont="0" applyFill="0" applyAlignment="0" applyProtection="0"/>
    <xf numFmtId="0" fontId="2" fillId="0" borderId="0"/>
    <xf numFmtId="0" fontId="7" fillId="0" borderId="0"/>
    <xf numFmtId="0" fontId="4" fillId="0" borderId="0"/>
    <xf numFmtId="0" fontId="2" fillId="0" borderId="0"/>
    <xf numFmtId="0" fontId="2" fillId="0" borderId="0"/>
    <xf numFmtId="0" fontId="7" fillId="0" borderId="0"/>
    <xf numFmtId="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7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18" applyFont="1" applyFill="1" applyAlignment="1">
      <alignment horizontal="center"/>
    </xf>
    <xf numFmtId="0" fontId="3" fillId="0" borderId="0" xfId="18" applyFont="1" applyFill="1" applyAlignment="1">
      <alignment wrapText="1"/>
    </xf>
    <xf numFmtId="0" fontId="3" fillId="0" borderId="0" xfId="18" applyFont="1" applyFill="1"/>
    <xf numFmtId="0" fontId="3" fillId="0" borderId="0" xfId="18" applyFont="1" applyFill="1" applyBorder="1"/>
    <xf numFmtId="165" fontId="6" fillId="2" borderId="0" xfId="19" applyNumberFormat="1" applyFont="1" applyFill="1" applyBorder="1" applyAlignment="1">
      <alignment horizontal="center"/>
    </xf>
    <xf numFmtId="164" fontId="3" fillId="2" borderId="0" xfId="19" applyNumberFormat="1" applyFont="1" applyFill="1" applyBorder="1" applyAlignment="1">
      <alignment horizontal="center"/>
    </xf>
    <xf numFmtId="0" fontId="5" fillId="0" borderId="2" xfId="18" applyFont="1" applyFill="1" applyBorder="1" applyAlignment="1">
      <alignment horizontal="center"/>
    </xf>
    <xf numFmtId="0" fontId="5" fillId="0" borderId="2" xfId="18" applyFont="1" applyFill="1" applyBorder="1" applyAlignment="1">
      <alignment wrapText="1"/>
    </xf>
    <xf numFmtId="0" fontId="5" fillId="0" borderId="0" xfId="18" applyFont="1" applyFill="1"/>
    <xf numFmtId="49" fontId="8" fillId="0" borderId="2" xfId="18" applyNumberFormat="1" applyFont="1" applyFill="1" applyBorder="1" applyAlignment="1">
      <alignment horizontal="center" vertical="top"/>
    </xf>
    <xf numFmtId="0" fontId="8" fillId="0" borderId="2" xfId="18" applyFont="1" applyFill="1" applyBorder="1"/>
    <xf numFmtId="0" fontId="8" fillId="0" borderId="2" xfId="18" applyFont="1" applyFill="1" applyBorder="1" applyAlignment="1">
      <alignment wrapText="1"/>
    </xf>
    <xf numFmtId="0" fontId="5" fillId="0" borderId="3" xfId="18" applyFont="1" applyFill="1" applyBorder="1" applyAlignment="1">
      <alignment horizontal="center" vertical="justify"/>
    </xf>
    <xf numFmtId="0" fontId="5" fillId="0" borderId="3" xfId="18" applyFont="1" applyFill="1" applyBorder="1" applyAlignment="1">
      <alignment vertical="justify" wrapText="1"/>
    </xf>
    <xf numFmtId="3" fontId="6" fillId="0" borderId="0" xfId="18" applyNumberFormat="1" applyFont="1" applyFill="1"/>
    <xf numFmtId="0" fontId="6" fillId="0" borderId="0" xfId="18" applyFont="1" applyFill="1"/>
    <xf numFmtId="0" fontId="8" fillId="0" borderId="2" xfId="0" applyFont="1" applyFill="1" applyBorder="1" applyAlignment="1">
      <alignment horizontal="justify" vertical="top" wrapText="1"/>
    </xf>
    <xf numFmtId="0" fontId="5" fillId="0" borderId="2" xfId="18" applyFont="1" applyFill="1" applyBorder="1" applyAlignment="1">
      <alignment vertical="justify" wrapText="1"/>
    </xf>
    <xf numFmtId="0" fontId="8" fillId="0" borderId="0" xfId="0" applyFont="1"/>
    <xf numFmtId="0" fontId="5" fillId="0" borderId="4" xfId="18" applyFont="1" applyFill="1" applyBorder="1" applyAlignment="1">
      <alignment horizontal="center" vertical="justify"/>
    </xf>
    <xf numFmtId="0" fontId="8" fillId="2" borderId="2" xfId="0" applyFont="1" applyFill="1" applyBorder="1" applyAlignment="1">
      <alignment horizontal="justify" vertical="top" wrapText="1"/>
    </xf>
    <xf numFmtId="0" fontId="8" fillId="0" borderId="2" xfId="18" applyFont="1" applyFill="1" applyBorder="1" applyAlignment="1">
      <alignment horizontal="center" vertical="justify"/>
    </xf>
    <xf numFmtId="0" fontId="8" fillId="0" borderId="5" xfId="18" applyFont="1" applyFill="1" applyBorder="1" applyAlignment="1">
      <alignment vertical="justify" wrapText="1"/>
    </xf>
    <xf numFmtId="3" fontId="3" fillId="0" borderId="0" xfId="18" applyNumberFormat="1" applyFont="1" applyFill="1"/>
    <xf numFmtId="0" fontId="8" fillId="0" borderId="2" xfId="18" applyFont="1" applyFill="1" applyBorder="1" applyAlignment="1">
      <alignment vertical="justify" wrapText="1"/>
    </xf>
    <xf numFmtId="0" fontId="8" fillId="0" borderId="0" xfId="18" applyFont="1" applyFill="1" applyBorder="1" applyAlignment="1">
      <alignment horizontal="center" vertical="justify"/>
    </xf>
    <xf numFmtId="0" fontId="8" fillId="0" borderId="0" xfId="18" applyFont="1" applyFill="1" applyBorder="1" applyAlignment="1">
      <alignment vertical="justify" wrapText="1"/>
    </xf>
    <xf numFmtId="3" fontId="8" fillId="0" borderId="0" xfId="18" applyNumberFormat="1" applyFont="1" applyFill="1" applyBorder="1" applyAlignment="1">
      <alignment horizontal="right" vertical="justify" wrapText="1"/>
    </xf>
    <xf numFmtId="3" fontId="3" fillId="0" borderId="0" xfId="18" applyNumberFormat="1" applyFont="1" applyFill="1" applyBorder="1"/>
    <xf numFmtId="1" fontId="8" fillId="0" borderId="2" xfId="18" applyNumberFormat="1" applyFont="1" applyFill="1" applyBorder="1"/>
    <xf numFmtId="164" fontId="6" fillId="0" borderId="0" xfId="18" applyNumberFormat="1" applyFont="1" applyFill="1"/>
    <xf numFmtId="4" fontId="6" fillId="0" borderId="0" xfId="18" applyNumberFormat="1" applyFont="1" applyFill="1"/>
    <xf numFmtId="0" fontId="3" fillId="0" borderId="2" xfId="18" applyFont="1" applyFill="1" applyBorder="1" applyAlignment="1">
      <alignment vertical="justify" wrapText="1"/>
    </xf>
    <xf numFmtId="164" fontId="5" fillId="0" borderId="2" xfId="18" applyNumberFormat="1" applyFont="1" applyFill="1" applyBorder="1" applyAlignment="1">
      <alignment horizontal="right" vertical="justify" wrapText="1"/>
    </xf>
    <xf numFmtId="164" fontId="5" fillId="0" borderId="6" xfId="18" applyNumberFormat="1" applyFont="1" applyFill="1" applyBorder="1" applyAlignment="1">
      <alignment horizontal="right" vertical="justify" wrapText="1"/>
    </xf>
    <xf numFmtId="164" fontId="8" fillId="0" borderId="6" xfId="18" applyNumberFormat="1" applyFont="1" applyFill="1" applyBorder="1" applyAlignment="1">
      <alignment horizontal="right" vertical="justify" wrapText="1"/>
    </xf>
    <xf numFmtId="164" fontId="8" fillId="0" borderId="2" xfId="18" applyNumberFormat="1" applyFont="1" applyFill="1" applyBorder="1" applyAlignment="1">
      <alignment horizontal="right" vertical="justify" wrapText="1"/>
    </xf>
    <xf numFmtId="164" fontId="8" fillId="2" borderId="6" xfId="18" applyNumberFormat="1" applyFont="1" applyFill="1" applyBorder="1" applyAlignment="1">
      <alignment horizontal="right" vertical="justify" wrapText="1"/>
    </xf>
    <xf numFmtId="171" fontId="8" fillId="0" borderId="2" xfId="18" applyNumberFormat="1" applyFont="1" applyFill="1" applyBorder="1" applyAlignment="1">
      <alignment vertical="justify" wrapText="1"/>
    </xf>
    <xf numFmtId="171" fontId="8" fillId="0" borderId="2" xfId="18" applyNumberFormat="1" applyFont="1" applyFill="1" applyBorder="1"/>
    <xf numFmtId="0" fontId="5" fillId="0" borderId="2" xfId="18" applyFont="1" applyFill="1" applyBorder="1" applyAlignment="1">
      <alignment horizontal="center" vertical="justify"/>
    </xf>
    <xf numFmtId="0" fontId="5" fillId="0" borderId="0" xfId="18" applyFont="1" applyFill="1" applyAlignment="1">
      <alignment horizontal="center" wrapText="1"/>
    </xf>
    <xf numFmtId="0" fontId="8" fillId="0" borderId="0" xfId="18" applyFont="1" applyFill="1" applyAlignment="1">
      <alignment horizontal="center"/>
    </xf>
    <xf numFmtId="0" fontId="5" fillId="0" borderId="0" xfId="18" applyFont="1" applyFill="1" applyAlignment="1">
      <alignment wrapText="1"/>
    </xf>
    <xf numFmtId="0" fontId="8" fillId="0" borderId="0" xfId="18" applyFont="1" applyFill="1" applyAlignment="1">
      <alignment wrapText="1"/>
    </xf>
    <xf numFmtId="0" fontId="8" fillId="0" borderId="0" xfId="18" applyFont="1" applyFill="1"/>
    <xf numFmtId="3" fontId="8" fillId="0" borderId="0" xfId="18" applyNumberFormat="1" applyFont="1" applyFill="1" applyAlignment="1">
      <alignment wrapText="1"/>
    </xf>
    <xf numFmtId="3" fontId="5" fillId="0" borderId="0" xfId="18" applyNumberFormat="1" applyFont="1" applyFill="1" applyAlignment="1">
      <alignment horizontal="center" wrapText="1"/>
    </xf>
    <xf numFmtId="0" fontId="17" fillId="0" borderId="0" xfId="18" applyFont="1" applyFill="1" applyAlignment="1">
      <alignment horizontal="right"/>
    </xf>
    <xf numFmtId="3" fontId="8" fillId="0" borderId="0" xfId="18" applyNumberFormat="1" applyFont="1" applyFill="1" applyAlignment="1">
      <alignment horizontal="right" wrapText="1"/>
    </xf>
    <xf numFmtId="164" fontId="19" fillId="0" borderId="2" xfId="18" applyNumberFormat="1" applyFont="1" applyFill="1" applyBorder="1" applyAlignment="1">
      <alignment horizontal="right" vertical="justify" wrapText="1"/>
    </xf>
    <xf numFmtId="164" fontId="19" fillId="0" borderId="6" xfId="18" applyNumberFormat="1" applyFont="1" applyFill="1" applyBorder="1" applyAlignment="1">
      <alignment horizontal="right" vertical="justify" wrapText="1"/>
    </xf>
    <xf numFmtId="164" fontId="18" fillId="0" borderId="6" xfId="18" applyNumberFormat="1" applyFont="1" applyFill="1" applyBorder="1" applyAlignment="1">
      <alignment horizontal="right" vertical="justify" wrapText="1"/>
    </xf>
    <xf numFmtId="164" fontId="18" fillId="2" borderId="6" xfId="18" applyNumberFormat="1" applyFont="1" applyFill="1" applyBorder="1" applyAlignment="1">
      <alignment horizontal="right" vertical="justify" wrapText="1"/>
    </xf>
    <xf numFmtId="164" fontId="8" fillId="0" borderId="2" xfId="18" applyNumberFormat="1" applyFont="1" applyFill="1" applyBorder="1" applyAlignment="1">
      <alignment horizontal="right" vertical="justify"/>
    </xf>
    <xf numFmtId="164" fontId="8" fillId="0" borderId="2" xfId="17" applyNumberFormat="1" applyFont="1" applyFill="1" applyBorder="1" applyAlignment="1">
      <alignment horizontal="right" vertical="justify"/>
    </xf>
    <xf numFmtId="164" fontId="5" fillId="0" borderId="3" xfId="18" applyNumberFormat="1" applyFont="1" applyFill="1" applyBorder="1" applyAlignment="1">
      <alignment horizontal="right" vertical="justify"/>
    </xf>
    <xf numFmtId="164" fontId="8" fillId="0" borderId="2" xfId="20" applyNumberFormat="1" applyFont="1" applyFill="1" applyBorder="1" applyAlignment="1">
      <alignment horizontal="right" vertical="justify"/>
    </xf>
    <xf numFmtId="0" fontId="5" fillId="0" borderId="2" xfId="18" applyFont="1" applyFill="1" applyBorder="1" applyAlignment="1">
      <alignment horizontal="center" vertical="justify"/>
    </xf>
    <xf numFmtId="0" fontId="5" fillId="0" borderId="0" xfId="18" applyFont="1" applyFill="1" applyAlignment="1">
      <alignment horizontal="center" wrapText="1"/>
    </xf>
    <xf numFmtId="0" fontId="8" fillId="0" borderId="2" xfId="18" applyFont="1" applyFill="1" applyBorder="1" applyAlignment="1">
      <alignment horizontal="center" vertical="center"/>
    </xf>
    <xf numFmtId="0" fontId="5" fillId="0" borderId="2" xfId="18" applyFont="1" applyFill="1" applyBorder="1" applyAlignment="1">
      <alignment horizontal="center" vertical="center" wrapText="1"/>
    </xf>
    <xf numFmtId="0" fontId="5" fillId="0" borderId="7" xfId="18" applyFont="1" applyFill="1" applyBorder="1" applyAlignment="1">
      <alignment horizontal="center" vertical="center" wrapText="1"/>
    </xf>
    <xf numFmtId="0" fontId="5" fillId="0" borderId="8" xfId="18" applyFont="1" applyFill="1" applyBorder="1" applyAlignment="1">
      <alignment horizontal="center" vertical="center" wrapText="1"/>
    </xf>
    <xf numFmtId="0" fontId="5" fillId="0" borderId="9" xfId="18" applyFont="1" applyFill="1" applyBorder="1" applyAlignment="1">
      <alignment horizontal="center" vertical="center" wrapText="1"/>
    </xf>
    <xf numFmtId="0" fontId="5" fillId="0" borderId="10" xfId="18" applyFont="1" applyFill="1" applyBorder="1" applyAlignment="1">
      <alignment horizontal="center" vertical="center" wrapText="1"/>
    </xf>
    <xf numFmtId="0" fontId="5" fillId="0" borderId="11" xfId="18" applyFont="1" applyFill="1" applyBorder="1" applyAlignment="1">
      <alignment horizontal="center" vertical="center" wrapText="1"/>
    </xf>
    <xf numFmtId="0" fontId="5" fillId="0" borderId="12" xfId="18" applyFont="1" applyFill="1" applyBorder="1" applyAlignment="1">
      <alignment horizontal="center" vertical="center" wrapText="1"/>
    </xf>
    <xf numFmtId="0" fontId="5" fillId="0" borderId="5" xfId="18" applyFont="1" applyFill="1" applyBorder="1" applyAlignment="1">
      <alignment horizontal="center" vertical="justify"/>
    </xf>
    <xf numFmtId="0" fontId="5" fillId="0" borderId="0" xfId="18" applyFont="1" applyFill="1" applyAlignment="1">
      <alignment horizontal="right" wrapText="1"/>
    </xf>
    <xf numFmtId="3" fontId="8" fillId="0" borderId="0" xfId="18" applyNumberFormat="1" applyFont="1" applyFill="1" applyAlignment="1">
      <alignment horizontal="right" wrapText="1"/>
    </xf>
    <xf numFmtId="0" fontId="8" fillId="0" borderId="0" xfId="18" applyFont="1" applyFill="1" applyAlignment="1">
      <alignment horizontal="right"/>
    </xf>
  </cellXfs>
  <cellStyles count="23">
    <cellStyle name="Comma0" xfId="1"/>
    <cellStyle name="Currency [0]_RegEPT" xfId="2"/>
    <cellStyle name="Currency_fuel3" xfId="3"/>
    <cellStyle name="Currency0" xfId="4"/>
    <cellStyle name="Date" xfId="5"/>
    <cellStyle name="Fixed" xfId="6"/>
    <cellStyle name="Followed Hyperlink_IBEx" xfId="7"/>
    <cellStyle name="Heading 1" xfId="8"/>
    <cellStyle name="Heading 2" xfId="9"/>
    <cellStyle name="Hyperlink_IBEx" xfId="10"/>
    <cellStyle name="Normal_002-rev-wod" xfId="11"/>
    <cellStyle name="Percent_fuel3" xfId="12"/>
    <cellStyle name="Total" xfId="13"/>
    <cellStyle name="Обычный" xfId="0" builtinId="0"/>
    <cellStyle name="Обычный 2" xfId="14"/>
    <cellStyle name="Обычный 3" xfId="15"/>
    <cellStyle name="Обычный 5" xfId="16"/>
    <cellStyle name="Обычный_Перспективный финплан" xfId="17"/>
    <cellStyle name="Обычный_таблица в главу 3" xfId="18"/>
    <cellStyle name="Обычный_фото улусов" xfId="19"/>
    <cellStyle name="Процентный" xfId="20" builtinId="5"/>
    <cellStyle name="Финансовый 2" xfId="21"/>
    <cellStyle name="Финансовый 3" xfId="2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tabSelected="1" topLeftCell="A20" zoomScale="84" zoomScaleNormal="84" workbookViewId="0">
      <selection activeCell="J24" sqref="J24"/>
    </sheetView>
  </sheetViews>
  <sheetFormatPr defaultRowHeight="12.75"/>
  <cols>
    <col min="1" max="1" width="6.5" style="1" customWidth="1"/>
    <col min="2" max="2" width="61" style="2" customWidth="1"/>
    <col min="3" max="3" width="17.6640625" style="2" customWidth="1"/>
    <col min="4" max="4" width="20.1640625" style="3" customWidth="1"/>
    <col min="5" max="5" width="19.6640625" style="3" customWidth="1"/>
    <col min="6" max="6" width="22.5" style="3" customWidth="1"/>
    <col min="7" max="7" width="18.5" style="3" customWidth="1"/>
    <col min="8" max="8" width="17.83203125" style="3" customWidth="1"/>
    <col min="9" max="9" width="15.1640625" style="3" customWidth="1"/>
    <col min="10" max="10" width="18.5" style="3" customWidth="1"/>
    <col min="11" max="16384" width="9.33203125" style="3"/>
  </cols>
  <sheetData>
    <row r="1" spans="1:10" ht="17.25" customHeight="1">
      <c r="A1" s="43"/>
      <c r="B1" s="44"/>
      <c r="C1" s="45"/>
      <c r="D1" s="46"/>
      <c r="E1" s="70" t="s">
        <v>55</v>
      </c>
      <c r="F1" s="70"/>
      <c r="J1" s="5"/>
    </row>
    <row r="2" spans="1:10" ht="13.5" customHeight="1">
      <c r="A2" s="43"/>
      <c r="B2" s="44"/>
      <c r="C2" s="45"/>
      <c r="D2" s="72" t="s">
        <v>56</v>
      </c>
      <c r="E2" s="72"/>
      <c r="F2" s="72"/>
      <c r="J2" s="6"/>
    </row>
    <row r="3" spans="1:10" ht="15.75">
      <c r="A3" s="43"/>
      <c r="B3" s="45"/>
      <c r="C3" s="47"/>
      <c r="D3" s="71" t="s">
        <v>59</v>
      </c>
      <c r="E3" s="71"/>
      <c r="F3" s="71"/>
      <c r="J3" s="4"/>
    </row>
    <row r="4" spans="1:10" ht="15.75">
      <c r="A4" s="43"/>
      <c r="B4" s="45"/>
      <c r="C4" s="47"/>
      <c r="D4" s="50"/>
      <c r="E4" s="50"/>
      <c r="F4" s="50"/>
      <c r="J4" s="4"/>
    </row>
    <row r="5" spans="1:10" ht="20.25" customHeight="1">
      <c r="A5" s="60" t="s">
        <v>57</v>
      </c>
      <c r="B5" s="60"/>
      <c r="C5" s="60"/>
      <c r="D5" s="60"/>
      <c r="E5" s="60"/>
      <c r="F5" s="60"/>
    </row>
    <row r="6" spans="1:10" ht="11.25" customHeight="1">
      <c r="A6" s="42"/>
      <c r="B6" s="42"/>
      <c r="C6" s="42"/>
      <c r="D6" s="48"/>
      <c r="E6" s="48"/>
      <c r="F6" s="48"/>
    </row>
    <row r="7" spans="1:10" ht="15.75">
      <c r="A7" s="43"/>
      <c r="B7" s="45"/>
      <c r="C7" s="45"/>
      <c r="D7" s="46"/>
      <c r="E7" s="46"/>
      <c r="F7" s="49" t="s">
        <v>54</v>
      </c>
    </row>
    <row r="8" spans="1:10">
      <c r="A8" s="61"/>
      <c r="B8" s="62" t="s">
        <v>11</v>
      </c>
      <c r="C8" s="62">
        <v>2016</v>
      </c>
      <c r="D8" s="63" t="s">
        <v>58</v>
      </c>
      <c r="E8" s="64"/>
      <c r="F8" s="65"/>
    </row>
    <row r="9" spans="1:10">
      <c r="A9" s="61"/>
      <c r="B9" s="62"/>
      <c r="C9" s="62"/>
      <c r="D9" s="66"/>
      <c r="E9" s="67"/>
      <c r="F9" s="68"/>
    </row>
    <row r="10" spans="1:10" ht="15.75">
      <c r="A10" s="61"/>
      <c r="B10" s="62"/>
      <c r="C10" s="62"/>
      <c r="D10" s="7">
        <v>2017</v>
      </c>
      <c r="E10" s="7">
        <v>2018</v>
      </c>
      <c r="F10" s="7">
        <v>2019</v>
      </c>
    </row>
    <row r="11" spans="1:10" s="9" customFormat="1" ht="15.75">
      <c r="A11" s="7" t="s">
        <v>12</v>
      </c>
      <c r="B11" s="8" t="s">
        <v>13</v>
      </c>
      <c r="C11" s="34">
        <f>SUM(C12:C15)</f>
        <v>35232.6</v>
      </c>
      <c r="D11" s="34">
        <f>SUM(D12:D15)</f>
        <v>35584.300000000003</v>
      </c>
      <c r="E11" s="34">
        <f>SUM(E12:E15)</f>
        <v>36462</v>
      </c>
      <c r="F11" s="34">
        <f>SUM(F12:F15)</f>
        <v>37295.600000000006</v>
      </c>
    </row>
    <row r="12" spans="1:10" ht="15.75">
      <c r="A12" s="10" t="s">
        <v>14</v>
      </c>
      <c r="B12" s="11" t="s">
        <v>9</v>
      </c>
      <c r="C12" s="55">
        <v>12030.8</v>
      </c>
      <c r="D12" s="55">
        <v>12966.4</v>
      </c>
      <c r="E12" s="55">
        <v>13844.1</v>
      </c>
      <c r="F12" s="55">
        <v>14677.7</v>
      </c>
    </row>
    <row r="13" spans="1:10" ht="15.75">
      <c r="A13" s="10" t="s">
        <v>15</v>
      </c>
      <c r="B13" s="11" t="s">
        <v>10</v>
      </c>
      <c r="C13" s="55">
        <v>2280</v>
      </c>
      <c r="D13" s="55">
        <v>2126</v>
      </c>
      <c r="E13" s="55">
        <v>2126</v>
      </c>
      <c r="F13" s="55">
        <f t="shared" ref="F13:F14" si="0">E13</f>
        <v>2126</v>
      </c>
      <c r="G13" s="32"/>
      <c r="H13" s="32"/>
    </row>
    <row r="14" spans="1:10" ht="15.75">
      <c r="A14" s="10" t="s">
        <v>16</v>
      </c>
      <c r="B14" s="11" t="s">
        <v>17</v>
      </c>
      <c r="C14" s="56">
        <v>20921.8</v>
      </c>
      <c r="D14" s="55">
        <v>20491.900000000001</v>
      </c>
      <c r="E14" s="55">
        <v>20491.900000000001</v>
      </c>
      <c r="F14" s="55">
        <f t="shared" si="0"/>
        <v>20491.900000000001</v>
      </c>
      <c r="G14" s="32"/>
      <c r="H14" s="32"/>
    </row>
    <row r="15" spans="1:10" ht="31.5" hidden="1">
      <c r="A15" s="10" t="s">
        <v>18</v>
      </c>
      <c r="B15" s="12" t="s">
        <v>19</v>
      </c>
      <c r="C15" s="56">
        <v>0</v>
      </c>
      <c r="D15" s="56"/>
      <c r="E15" s="56"/>
      <c r="F15" s="56"/>
      <c r="G15" s="32"/>
      <c r="H15" s="32"/>
    </row>
    <row r="16" spans="1:10" s="16" customFormat="1" ht="15.75">
      <c r="A16" s="13" t="s">
        <v>20</v>
      </c>
      <c r="B16" s="14" t="s">
        <v>21</v>
      </c>
      <c r="C16" s="57">
        <f>SUM(C17:C31)</f>
        <v>38302.100000000006</v>
      </c>
      <c r="D16" s="57">
        <f>D11</f>
        <v>35584.300000000003</v>
      </c>
      <c r="E16" s="57">
        <f>E11</f>
        <v>36462</v>
      </c>
      <c r="F16" s="57">
        <f>F11</f>
        <v>37295.600000000006</v>
      </c>
      <c r="G16" s="32"/>
      <c r="H16" s="32"/>
      <c r="I16" s="15"/>
    </row>
    <row r="17" spans="1:9" s="16" customFormat="1" ht="15.75">
      <c r="A17" s="41"/>
      <c r="B17" s="17" t="s">
        <v>0</v>
      </c>
      <c r="C17" s="55">
        <v>12322.4</v>
      </c>
      <c r="D17" s="55"/>
      <c r="E17" s="55"/>
      <c r="F17" s="55"/>
      <c r="G17" s="32"/>
      <c r="H17" s="32"/>
      <c r="I17" s="15"/>
    </row>
    <row r="18" spans="1:9" s="16" customFormat="1" ht="15.75">
      <c r="A18" s="41"/>
      <c r="B18" s="17" t="s">
        <v>22</v>
      </c>
      <c r="C18" s="55">
        <v>402</v>
      </c>
      <c r="D18" s="55"/>
      <c r="E18" s="55"/>
      <c r="F18" s="55"/>
      <c r="G18" s="32"/>
      <c r="H18" s="32"/>
      <c r="I18" s="15"/>
    </row>
    <row r="19" spans="1:9" s="16" customFormat="1" ht="31.5">
      <c r="A19" s="41"/>
      <c r="B19" s="17" t="s">
        <v>1</v>
      </c>
      <c r="C19" s="55">
        <v>997</v>
      </c>
      <c r="D19" s="55"/>
      <c r="E19" s="55"/>
      <c r="F19" s="55"/>
      <c r="G19" s="32"/>
      <c r="H19" s="32"/>
      <c r="I19" s="15"/>
    </row>
    <row r="20" spans="1:9" s="16" customFormat="1" ht="15.75">
      <c r="A20" s="41"/>
      <c r="B20" s="17" t="s">
        <v>2</v>
      </c>
      <c r="C20" s="55">
        <v>995.1</v>
      </c>
      <c r="D20" s="55"/>
      <c r="E20" s="55"/>
      <c r="F20" s="55"/>
      <c r="G20" s="32"/>
      <c r="H20" s="32"/>
      <c r="I20" s="15"/>
    </row>
    <row r="21" spans="1:9" s="16" customFormat="1" ht="15.75">
      <c r="A21" s="41"/>
      <c r="B21" s="17" t="s">
        <v>3</v>
      </c>
      <c r="C21" s="55">
        <v>6729.9</v>
      </c>
      <c r="D21" s="55"/>
      <c r="E21" s="55"/>
      <c r="F21" s="55"/>
      <c r="G21" s="32"/>
      <c r="H21" s="32"/>
      <c r="I21" s="15"/>
    </row>
    <row r="22" spans="1:9" s="16" customFormat="1" ht="15.75" hidden="1">
      <c r="A22" s="41"/>
      <c r="B22" s="17" t="s">
        <v>23</v>
      </c>
      <c r="C22" s="55">
        <v>0</v>
      </c>
      <c r="D22" s="55"/>
      <c r="E22" s="55"/>
      <c r="F22" s="55"/>
      <c r="G22" s="32"/>
      <c r="H22" s="32"/>
      <c r="I22" s="15"/>
    </row>
    <row r="23" spans="1:9" s="16" customFormat="1" ht="15.75" hidden="1">
      <c r="A23" s="41"/>
      <c r="B23" s="17" t="s">
        <v>4</v>
      </c>
      <c r="C23" s="55">
        <v>0</v>
      </c>
      <c r="D23" s="55"/>
      <c r="E23" s="55"/>
      <c r="F23" s="55"/>
      <c r="G23" s="32"/>
      <c r="H23" s="32"/>
      <c r="I23" s="15"/>
    </row>
    <row r="24" spans="1:9" s="16" customFormat="1" ht="31.5">
      <c r="A24" s="41"/>
      <c r="B24" s="17" t="s">
        <v>24</v>
      </c>
      <c r="C24" s="55">
        <v>11086.4</v>
      </c>
      <c r="D24" s="55"/>
      <c r="E24" s="55"/>
      <c r="F24" s="55"/>
      <c r="G24" s="32"/>
      <c r="H24" s="32"/>
      <c r="I24" s="15"/>
    </row>
    <row r="25" spans="1:9" s="16" customFormat="1" ht="15.75" hidden="1">
      <c r="A25" s="41"/>
      <c r="B25" s="17" t="s">
        <v>5</v>
      </c>
      <c r="C25" s="55">
        <v>0</v>
      </c>
      <c r="D25" s="55"/>
      <c r="E25" s="55"/>
      <c r="F25" s="55"/>
      <c r="G25" s="32"/>
      <c r="H25" s="32"/>
      <c r="I25" s="15"/>
    </row>
    <row r="26" spans="1:9" s="16" customFormat="1" ht="15.75">
      <c r="A26" s="41"/>
      <c r="B26" s="17" t="s">
        <v>6</v>
      </c>
      <c r="C26" s="55">
        <v>553.9</v>
      </c>
      <c r="D26" s="55"/>
      <c r="E26" s="55"/>
      <c r="F26" s="55"/>
      <c r="G26" s="32"/>
      <c r="H26" s="32"/>
      <c r="I26" s="15"/>
    </row>
    <row r="27" spans="1:9" s="16" customFormat="1" ht="15.75">
      <c r="A27" s="41"/>
      <c r="B27" s="17" t="s">
        <v>7</v>
      </c>
      <c r="C27" s="55">
        <v>5215.3999999999996</v>
      </c>
      <c r="D27" s="55"/>
      <c r="E27" s="55"/>
      <c r="F27" s="55"/>
      <c r="G27" s="32"/>
      <c r="H27" s="32"/>
      <c r="I27" s="15"/>
    </row>
    <row r="28" spans="1:9" s="16" customFormat="1" ht="15.75" hidden="1">
      <c r="A28" s="41"/>
      <c r="B28" s="17" t="s">
        <v>8</v>
      </c>
      <c r="C28" s="55">
        <v>0</v>
      </c>
      <c r="D28" s="55"/>
      <c r="E28" s="55"/>
      <c r="F28" s="55"/>
      <c r="G28" s="32"/>
      <c r="H28" s="32"/>
      <c r="I28" s="15"/>
    </row>
    <row r="29" spans="1:9" s="16" customFormat="1" ht="15.75" hidden="1">
      <c r="A29" s="41"/>
      <c r="B29" s="17" t="s">
        <v>25</v>
      </c>
      <c r="C29" s="55">
        <v>0</v>
      </c>
      <c r="D29" s="55"/>
      <c r="E29" s="55"/>
      <c r="F29" s="55"/>
      <c r="G29" s="32"/>
      <c r="H29" s="32"/>
      <c r="I29" s="15"/>
    </row>
    <row r="30" spans="1:9" s="16" customFormat="1" ht="15.75" hidden="1">
      <c r="A30" s="41"/>
      <c r="B30" s="17" t="s">
        <v>26</v>
      </c>
      <c r="C30" s="55">
        <v>0</v>
      </c>
      <c r="D30" s="55"/>
      <c r="E30" s="55"/>
      <c r="F30" s="55"/>
      <c r="G30" s="15"/>
      <c r="H30" s="15"/>
      <c r="I30" s="15"/>
    </row>
    <row r="31" spans="1:9" ht="15.75" hidden="1">
      <c r="A31" s="10"/>
      <c r="B31" s="12" t="s">
        <v>27</v>
      </c>
      <c r="C31" s="58">
        <v>0</v>
      </c>
      <c r="D31" s="58"/>
      <c r="E31" s="58"/>
      <c r="F31" s="58"/>
    </row>
    <row r="32" spans="1:9" s="16" customFormat="1" ht="15.75">
      <c r="A32" s="41" t="s">
        <v>28</v>
      </c>
      <c r="B32" s="18" t="s">
        <v>29</v>
      </c>
      <c r="C32" s="34">
        <f>C11-C16</f>
        <v>-3069.5000000000073</v>
      </c>
      <c r="D32" s="34">
        <v>0</v>
      </c>
      <c r="E32" s="34">
        <v>0</v>
      </c>
      <c r="F32" s="34">
        <v>0</v>
      </c>
      <c r="G32" s="15"/>
      <c r="H32" s="31"/>
      <c r="I32" s="15"/>
    </row>
    <row r="33" spans="1:9" s="16" customFormat="1" ht="15.75">
      <c r="A33" s="41"/>
      <c r="B33" s="19" t="s">
        <v>30</v>
      </c>
      <c r="C33" s="34"/>
      <c r="D33" s="34"/>
      <c r="E33" s="34"/>
      <c r="F33" s="34"/>
      <c r="G33" s="15"/>
      <c r="H33" s="15"/>
      <c r="I33" s="15"/>
    </row>
    <row r="34" spans="1:9" s="16" customFormat="1" ht="31.5">
      <c r="A34" s="41" t="s">
        <v>31</v>
      </c>
      <c r="B34" s="14" t="s">
        <v>32</v>
      </c>
      <c r="C34" s="34"/>
      <c r="D34" s="51"/>
      <c r="E34" s="51"/>
      <c r="F34" s="51"/>
      <c r="G34" s="15"/>
      <c r="H34" s="15"/>
      <c r="I34" s="15"/>
    </row>
    <row r="35" spans="1:9" s="16" customFormat="1" ht="15.75">
      <c r="A35" s="20"/>
      <c r="B35" s="21" t="s">
        <v>33</v>
      </c>
      <c r="C35" s="35"/>
      <c r="D35" s="52"/>
      <c r="E35" s="52"/>
      <c r="F35" s="52"/>
      <c r="G35" s="15"/>
      <c r="H35" s="15"/>
      <c r="I35" s="15"/>
    </row>
    <row r="36" spans="1:9" s="16" customFormat="1" ht="15.75">
      <c r="A36" s="20"/>
      <c r="B36" s="21" t="s">
        <v>34</v>
      </c>
      <c r="C36" s="36"/>
      <c r="D36" s="53"/>
      <c r="E36" s="53"/>
      <c r="F36" s="53"/>
      <c r="G36" s="15"/>
      <c r="H36" s="15"/>
      <c r="I36" s="15"/>
    </row>
    <row r="37" spans="1:9" s="16" customFormat="1" ht="15.75">
      <c r="A37" s="20"/>
      <c r="B37" s="21" t="s">
        <v>35</v>
      </c>
      <c r="C37" s="36"/>
      <c r="D37" s="53"/>
      <c r="E37" s="53"/>
      <c r="F37" s="53"/>
      <c r="G37" s="15"/>
      <c r="H37" s="15"/>
      <c r="I37" s="15"/>
    </row>
    <row r="38" spans="1:9" s="16" customFormat="1" ht="15.75">
      <c r="A38" s="20"/>
      <c r="B38" s="21" t="s">
        <v>36</v>
      </c>
      <c r="C38" s="38"/>
      <c r="D38" s="54"/>
      <c r="E38" s="54"/>
      <c r="F38" s="54"/>
      <c r="G38" s="15"/>
      <c r="H38" s="15"/>
      <c r="I38" s="15"/>
    </row>
    <row r="39" spans="1:9" s="16" customFormat="1" ht="15.75">
      <c r="A39" s="20"/>
      <c r="B39" s="21" t="s">
        <v>37</v>
      </c>
      <c r="C39" s="36"/>
      <c r="D39" s="53"/>
      <c r="E39" s="53"/>
      <c r="F39" s="53"/>
      <c r="G39" s="15"/>
      <c r="H39" s="15"/>
      <c r="I39" s="15"/>
    </row>
    <row r="40" spans="1:9" ht="31.5" hidden="1">
      <c r="A40" s="22" t="s">
        <v>38</v>
      </c>
      <c r="B40" s="23" t="s">
        <v>39</v>
      </c>
      <c r="C40" s="37"/>
      <c r="D40" s="37"/>
      <c r="E40" s="37"/>
      <c r="F40" s="37"/>
      <c r="G40" s="24"/>
      <c r="H40" s="24"/>
      <c r="I40" s="24"/>
    </row>
    <row r="41" spans="1:9" ht="47.25" hidden="1">
      <c r="A41" s="22" t="s">
        <v>40</v>
      </c>
      <c r="B41" s="25" t="s">
        <v>41</v>
      </c>
      <c r="C41" s="37"/>
      <c r="D41" s="37"/>
      <c r="E41" s="37"/>
      <c r="F41" s="37"/>
      <c r="G41" s="24"/>
      <c r="H41" s="24"/>
      <c r="I41" s="24"/>
    </row>
    <row r="42" spans="1:9" ht="47.25" hidden="1">
      <c r="A42" s="22" t="s">
        <v>42</v>
      </c>
      <c r="B42" s="25" t="s">
        <v>43</v>
      </c>
      <c r="C42" s="37"/>
      <c r="D42" s="37"/>
      <c r="E42" s="37"/>
      <c r="F42" s="37"/>
      <c r="G42" s="24"/>
      <c r="H42" s="24"/>
      <c r="I42" s="24"/>
    </row>
    <row r="43" spans="1:9" s="16" customFormat="1" ht="15.75">
      <c r="A43" s="41" t="s">
        <v>44</v>
      </c>
      <c r="B43" s="14" t="s">
        <v>45</v>
      </c>
      <c r="C43" s="34"/>
      <c r="D43" s="34"/>
      <c r="E43" s="34"/>
      <c r="F43" s="34"/>
      <c r="G43" s="15"/>
      <c r="H43" s="15"/>
      <c r="I43" s="15"/>
    </row>
    <row r="44" spans="1:9" s="16" customFormat="1" ht="15.75">
      <c r="A44" s="20"/>
      <c r="B44" s="21" t="s">
        <v>46</v>
      </c>
      <c r="C44" s="35"/>
      <c r="D44" s="34"/>
      <c r="E44" s="34"/>
      <c r="F44" s="34"/>
      <c r="G44" s="15"/>
      <c r="H44" s="15"/>
      <c r="I44" s="15"/>
    </row>
    <row r="45" spans="1:9" s="16" customFormat="1" ht="31.5">
      <c r="A45" s="20"/>
      <c r="B45" s="21" t="s">
        <v>47</v>
      </c>
      <c r="C45" s="36"/>
      <c r="D45" s="37"/>
      <c r="E45" s="37"/>
      <c r="F45" s="37"/>
      <c r="G45" s="15"/>
      <c r="H45" s="15"/>
      <c r="I45" s="15"/>
    </row>
    <row r="46" spans="1:9" s="16" customFormat="1" ht="15.75">
      <c r="A46" s="20"/>
      <c r="B46" s="21" t="s">
        <v>48</v>
      </c>
      <c r="C46" s="34"/>
      <c r="D46" s="34"/>
      <c r="E46" s="34"/>
      <c r="F46" s="34"/>
      <c r="G46" s="15"/>
      <c r="H46" s="15"/>
      <c r="I46" s="15"/>
    </row>
    <row r="47" spans="1:9" s="16" customFormat="1" ht="31.5">
      <c r="A47" s="20"/>
      <c r="B47" s="21" t="s">
        <v>47</v>
      </c>
      <c r="C47" s="37"/>
      <c r="D47" s="37"/>
      <c r="E47" s="37"/>
      <c r="F47" s="37"/>
      <c r="G47" s="15"/>
      <c r="H47" s="15"/>
      <c r="I47" s="15"/>
    </row>
    <row r="48" spans="1:9" s="4" customFormat="1" ht="11.25" customHeight="1">
      <c r="A48" s="26"/>
      <c r="B48" s="27"/>
      <c r="C48" s="28"/>
      <c r="D48" s="28"/>
      <c r="E48" s="28"/>
      <c r="F48" s="28"/>
      <c r="G48" s="29"/>
      <c r="H48" s="29"/>
      <c r="I48" s="29"/>
    </row>
    <row r="49" spans="1:9" s="4" customFormat="1" ht="11.25" hidden="1" customHeight="1">
      <c r="A49" s="26"/>
      <c r="B49" s="27"/>
      <c r="C49" s="28"/>
      <c r="D49" s="28"/>
      <c r="E49" s="28"/>
      <c r="F49" s="28"/>
      <c r="G49" s="29"/>
      <c r="H49" s="29"/>
      <c r="I49" s="29"/>
    </row>
    <row r="50" spans="1:9" s="4" customFormat="1" ht="11.25" hidden="1" customHeight="1">
      <c r="A50" s="26"/>
      <c r="B50" s="27"/>
      <c r="C50" s="28"/>
      <c r="D50" s="28"/>
      <c r="E50" s="28"/>
      <c r="F50" s="28"/>
      <c r="G50" s="29"/>
      <c r="H50" s="29"/>
      <c r="I50" s="29"/>
    </row>
    <row r="51" spans="1:9" s="4" customFormat="1" ht="11.25" customHeight="1">
      <c r="A51" s="26"/>
      <c r="B51" s="27"/>
      <c r="C51" s="28"/>
      <c r="D51" s="28"/>
      <c r="E51" s="28"/>
      <c r="F51" s="28"/>
      <c r="G51" s="29"/>
      <c r="H51" s="29"/>
      <c r="I51" s="29"/>
    </row>
    <row r="52" spans="1:9" s="4" customFormat="1" ht="11.25" customHeight="1">
      <c r="A52" s="26"/>
      <c r="B52" s="27"/>
      <c r="C52" s="28"/>
      <c r="D52" s="28"/>
      <c r="E52" s="28"/>
      <c r="F52" s="28"/>
      <c r="G52" s="29"/>
      <c r="H52" s="29"/>
      <c r="I52" s="29"/>
    </row>
    <row r="53" spans="1:9" ht="15.75">
      <c r="A53" s="69" t="s">
        <v>49</v>
      </c>
      <c r="B53" s="69"/>
      <c r="C53" s="69"/>
      <c r="D53" s="69"/>
      <c r="E53" s="69"/>
      <c r="F53" s="69"/>
      <c r="G53" s="24"/>
      <c r="H53" s="24"/>
      <c r="I53" s="24"/>
    </row>
    <row r="54" spans="1:9" ht="89.25">
      <c r="A54" s="59">
        <v>1</v>
      </c>
      <c r="B54" s="33" t="s">
        <v>50</v>
      </c>
      <c r="C54" s="39">
        <f>C46</f>
        <v>0</v>
      </c>
      <c r="D54" s="39">
        <f>D46</f>
        <v>0</v>
      </c>
      <c r="E54" s="39">
        <f>E46</f>
        <v>0</v>
      </c>
      <c r="F54" s="39">
        <f>F46</f>
        <v>0</v>
      </c>
      <c r="G54" s="24"/>
      <c r="H54" s="24"/>
      <c r="I54" s="24"/>
    </row>
    <row r="55" spans="1:9" ht="15.75">
      <c r="A55" s="59"/>
      <c r="B55" s="33" t="s">
        <v>51</v>
      </c>
      <c r="C55" s="40"/>
      <c r="D55" s="40"/>
      <c r="E55" s="40"/>
      <c r="F55" s="40"/>
      <c r="G55" s="24"/>
      <c r="H55" s="24"/>
      <c r="I55" s="24"/>
    </row>
    <row r="56" spans="1:9" ht="38.25">
      <c r="A56" s="59">
        <v>2</v>
      </c>
      <c r="B56" s="33" t="s">
        <v>52</v>
      </c>
      <c r="C56" s="39">
        <f>C31</f>
        <v>0</v>
      </c>
      <c r="D56" s="39">
        <f>D31</f>
        <v>0</v>
      </c>
      <c r="E56" s="39">
        <f>E31</f>
        <v>0</v>
      </c>
      <c r="F56" s="39">
        <f>F31</f>
        <v>0</v>
      </c>
      <c r="G56" s="24"/>
      <c r="H56" s="24"/>
      <c r="I56" s="24"/>
    </row>
    <row r="57" spans="1:9" ht="15.75">
      <c r="A57" s="59"/>
      <c r="B57" s="33" t="s">
        <v>51</v>
      </c>
      <c r="C57" s="40"/>
      <c r="D57" s="40"/>
      <c r="E57" s="40"/>
      <c r="F57" s="40"/>
      <c r="G57" s="24"/>
      <c r="H57" s="24"/>
      <c r="I57" s="24"/>
    </row>
    <row r="58" spans="1:9" ht="63.75">
      <c r="A58" s="59">
        <v>3</v>
      </c>
      <c r="B58" s="33" t="s">
        <v>53</v>
      </c>
      <c r="C58" s="39">
        <f>C32-C38</f>
        <v>-3069.5000000000073</v>
      </c>
      <c r="D58" s="39">
        <f>D32</f>
        <v>0</v>
      </c>
      <c r="E58" s="39">
        <f>E32</f>
        <v>0</v>
      </c>
      <c r="F58" s="39">
        <f>F32</f>
        <v>0</v>
      </c>
      <c r="G58" s="24"/>
      <c r="H58" s="24"/>
      <c r="I58" s="24"/>
    </row>
    <row r="59" spans="1:9" ht="15.75">
      <c r="A59" s="59"/>
      <c r="B59" s="33" t="s">
        <v>51</v>
      </c>
      <c r="C59" s="30"/>
      <c r="D59" s="30"/>
      <c r="E59" s="30"/>
      <c r="F59" s="30"/>
      <c r="G59" s="24"/>
      <c r="H59" s="24"/>
      <c r="I59" s="24"/>
    </row>
  </sheetData>
  <mergeCells count="12">
    <mergeCell ref="E1:F1"/>
    <mergeCell ref="D3:F3"/>
    <mergeCell ref="D2:F2"/>
    <mergeCell ref="A54:A55"/>
    <mergeCell ref="A56:A57"/>
    <mergeCell ref="A58:A59"/>
    <mergeCell ref="A5:F5"/>
    <mergeCell ref="A8:A10"/>
    <mergeCell ref="B8:B10"/>
    <mergeCell ref="C8:C10"/>
    <mergeCell ref="D8:F9"/>
    <mergeCell ref="A53:F53"/>
  </mergeCells>
  <phoneticPr fontId="16" type="noConversion"/>
  <printOptions horizontalCentered="1"/>
  <pageMargins left="0.15748031496062992" right="0.12" top="0.19685039370078741" bottom="0.33" header="0.16" footer="0.33"/>
  <pageSetup paperSize="9" scale="80" orientation="portrait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</vt:lpstr>
      <vt:lpstr>'прил 1'!Заголовки_для_печати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Катя</cp:lastModifiedBy>
  <cp:lastPrinted>2015-11-24T01:02:24Z</cp:lastPrinted>
  <dcterms:created xsi:type="dcterms:W3CDTF">2013-11-06T04:15:47Z</dcterms:created>
  <dcterms:modified xsi:type="dcterms:W3CDTF">2016-11-15T06:28:09Z</dcterms:modified>
</cp:coreProperties>
</file>